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1A_t" sheetId="1" r:id="rId1"/>
  </sheets>
  <definedNames>
    <definedName name="_xlnm._FilterDatabase" localSheetId="0">'1A_t'!#REF!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" i="1" l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C1" i="1"/>
  <c r="B1" i="1"/>
  <c r="A1" i="1"/>
</calcChain>
</file>

<file path=xl/connections.xml><?xml version="1.0" encoding="utf-8"?>
<connections xmlns="http://schemas.openxmlformats.org/spreadsheetml/2006/main">
  <connection id="1" odcFile="K:\F-gases\ETC ACM working area\all_years\04_FDB_active\FDB.accdb qry_aggregation_transactions.odc" name="FDB.accdb qry_aggregation_transactions" type="1" refreshedVersion="6" saveData="1">
    <dbPr connection="DSN=MS Access Database;DBQ=K:\F-gases\ETC ACM working area\all_years\04_FDB_active\FDB.accdb;DefaultDir=K:\F-gases\ETC ACM working area\all_years\04_FDB_active;DriverId=25;FIL=MS Access;MaxBufferSize=2048;PageTimeout=5;" command="SELECT * FROM `K:\F-gases\ETC ACM working area\all_years\04_FDB_active\FDB.accdb`.`qry_aggregation_transactions`"/>
  </connection>
</connections>
</file>

<file path=xl/sharedStrings.xml><?xml version="1.0" encoding="utf-8"?>
<sst xmlns="http://schemas.openxmlformats.org/spreadsheetml/2006/main" count="12" uniqueCount="12">
  <si>
    <t>Table for combined t/ CO2e graph</t>
  </si>
  <si>
    <t>data type</t>
  </si>
  <si>
    <t>HFCs [Mt CO2e]</t>
  </si>
  <si>
    <t>HFCs (tonnes)</t>
  </si>
  <si>
    <t>Other F-gases (tonnes)</t>
  </si>
  <si>
    <t>Total F-gases [Mt CO2e]</t>
  </si>
  <si>
    <t>Tonnes</t>
  </si>
  <si>
    <t>Mt CO2e</t>
  </si>
  <si>
    <t>Figure 3.1</t>
  </si>
  <si>
    <t>EU production of fluorinated gases</t>
  </si>
  <si>
    <t>Note: The geographical scope of presented data is the EU-28 except Croatia for 2007-2008 and the EU-28 for 2009-2019. Annex II F-gases (unsaturated HFCs and HCFCs, HFEs and alcohols, and NF3 and other perfluorinated compounds) were not subject to reporting for the years 2007-2013.</t>
  </si>
  <si>
    <t>Sources: EC, 2011 and 2014;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</si>
</sst>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ill="1"/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0" fillId="0" borderId="1" xfId="0" applyFill="1" applyBorder="1"/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3856911961238"/>
          <c:y val="7.2857126466338254E-2"/>
          <c:w val="0.54389704402985573"/>
          <c:h val="0.7806025240489259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'1A_t'!$A$7</c:f>
              <c:strCache>
                <c:ptCount val="1"/>
                <c:pt idx="0">
                  <c:v>HFCs (tonnes)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9968-4278-A1C1-38083CE00A3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9968-4278-A1C1-38083CE00A3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968-4278-A1C1-38083CE00A3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9968-4278-A1C1-38083CE00A3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9968-4278-A1C1-38083CE00A3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9968-4278-A1C1-38083CE00A3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9968-4278-A1C1-38083CE00A33}"/>
              </c:ext>
            </c:extLst>
          </c:dPt>
          <c:cat>
            <c:numRef>
              <c:f>'1A_t'!$B$3:$T$3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'1A_t'!$B$7:$T$7</c:f>
              <c:numCache>
                <c:formatCode>#,##0</c:formatCode>
                <c:ptCount val="13"/>
                <c:pt idx="0">
                  <c:v>55234.660278999996</c:v>
                </c:pt>
                <c:pt idx="1">
                  <c:v>38518.670053000002</c:v>
                </c:pt>
                <c:pt idx="2">
                  <c:v>33106.300000000003</c:v>
                </c:pt>
                <c:pt idx="3">
                  <c:v>43791.5</c:v>
                </c:pt>
                <c:pt idx="4">
                  <c:v>41040.438999999998</c:v>
                </c:pt>
                <c:pt idx="5">
                  <c:v>40853.599999999999</c:v>
                </c:pt>
                <c:pt idx="6">
                  <c:v>36716.551999999996</c:v>
                </c:pt>
                <c:pt idx="7">
                  <c:v>31049.638999999999</c:v>
                </c:pt>
                <c:pt idx="8">
                  <c:v>32338.601999999999</c:v>
                </c:pt>
                <c:pt idx="9">
                  <c:v>33380.209000000003</c:v>
                </c:pt>
                <c:pt idx="10">
                  <c:v>27713.350999999999</c:v>
                </c:pt>
                <c:pt idx="11">
                  <c:v>19269.776999999998</c:v>
                </c:pt>
                <c:pt idx="12">
                  <c:v>18499.237000000001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68-4278-A1C1-38083CE00A33}"/>
            </c:ext>
          </c:extLst>
        </c:ser>
        <c:ser>
          <c:idx val="0"/>
          <c:order val="2"/>
          <c:tx>
            <c:strRef>
              <c:f>'1A_t'!$A$8</c:f>
              <c:strCache>
                <c:ptCount val="1"/>
                <c:pt idx="0">
                  <c:v>Other F-gases (tonnes)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0-9968-4278-A1C1-38083CE00A33}"/>
              </c:ext>
            </c:extLst>
          </c:dPt>
          <c:dPt>
            <c:idx val="1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2-9968-4278-A1C1-38083CE00A33}"/>
              </c:ext>
            </c:extLst>
          </c:dPt>
          <c:dPt>
            <c:idx val="2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4-9968-4278-A1C1-38083CE00A33}"/>
              </c:ext>
            </c:extLst>
          </c:dPt>
          <c:dPt>
            <c:idx val="3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6-9968-4278-A1C1-38083CE00A33}"/>
              </c:ext>
            </c:extLst>
          </c:dPt>
          <c:dPt>
            <c:idx val="4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8-9968-4278-A1C1-38083CE00A33}"/>
              </c:ext>
            </c:extLst>
          </c:dPt>
          <c:dPt>
            <c:idx val="5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A-9968-4278-A1C1-38083CE00A33}"/>
              </c:ext>
            </c:extLst>
          </c:dPt>
          <c:dPt>
            <c:idx val="6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C-9968-4278-A1C1-38083CE00A33}"/>
              </c:ext>
            </c:extLst>
          </c:dPt>
          <c:cat>
            <c:numRef>
              <c:f>'1A_t'!$B$3:$T$3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'1A_t'!$B$8:$T$8</c:f>
              <c:numCache>
                <c:formatCode>#,##0</c:formatCode>
                <c:ptCount val="13"/>
                <c:pt idx="0">
                  <c:v>2863.3000000000029</c:v>
                </c:pt>
                <c:pt idx="1">
                  <c:v>2840.403999999995</c:v>
                </c:pt>
                <c:pt idx="2">
                  <c:v>2016.2439999999988</c:v>
                </c:pt>
                <c:pt idx="3">
                  <c:v>2648.8549999999959</c:v>
                </c:pt>
                <c:pt idx="4">
                  <c:v>2989.4000000000015</c:v>
                </c:pt>
                <c:pt idx="5">
                  <c:v>3366</c:v>
                </c:pt>
                <c:pt idx="6">
                  <c:v>3192.7249999999985</c:v>
                </c:pt>
                <c:pt idx="7">
                  <c:v>2999.1450000000004</c:v>
                </c:pt>
                <c:pt idx="8">
                  <c:v>3038.0690000000031</c:v>
                </c:pt>
                <c:pt idx="9">
                  <c:v>2778.3600000000006</c:v>
                </c:pt>
                <c:pt idx="10">
                  <c:v>2631.3210000000036</c:v>
                </c:pt>
                <c:pt idx="11">
                  <c:v>2516.7560000000012</c:v>
                </c:pt>
                <c:pt idx="12">
                  <c:v>2660.9749999999985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968-4278-A1C1-38083CE0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78648168"/>
        <c:axId val="278648560"/>
      </c:barChart>
      <c:lineChart>
        <c:grouping val="standard"/>
        <c:varyColors val="0"/>
        <c:ser>
          <c:idx val="2"/>
          <c:order val="1"/>
          <c:tx>
            <c:strRef>
              <c:f>'1A_t'!$A$9</c:f>
              <c:strCache>
                <c:ptCount val="1"/>
                <c:pt idx="0">
                  <c:v>Total F-gases [Mt CO2e]</c:v>
                </c:pt>
              </c:strCache>
            </c:strRef>
          </c:tx>
          <c:spPr>
            <a:ln w="25400">
              <a:solidFill>
                <a:schemeClr val="accent5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</c:marker>
          <c:cat>
            <c:numRef>
              <c:f>'1A_t'!$B$3:$T$3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'1A_t'!$B$5:$T$5</c:f>
              <c:numCache>
                <c:formatCode>#,##0</c:formatCode>
                <c:ptCount val="13"/>
                <c:pt idx="0">
                  <c:v>175.00199767290002</c:v>
                </c:pt>
                <c:pt idx="1">
                  <c:v>139.01493690199999</c:v>
                </c:pt>
                <c:pt idx="2">
                  <c:v>108.4433882</c:v>
                </c:pt>
                <c:pt idx="3">
                  <c:v>149.81413549999999</c:v>
                </c:pt>
                <c:pt idx="4">
                  <c:v>151.13140189000001</c:v>
                </c:pt>
                <c:pt idx="5">
                  <c:v>155.13056599999999</c:v>
                </c:pt>
                <c:pt idx="6">
                  <c:v>142.60564033999998</c:v>
                </c:pt>
                <c:pt idx="7">
                  <c:v>126.7578668</c:v>
                </c:pt>
                <c:pt idx="8">
                  <c:v>120.95757883000002</c:v>
                </c:pt>
                <c:pt idx="9">
                  <c:v>119.05274593999999</c:v>
                </c:pt>
                <c:pt idx="10">
                  <c:v>105.288992694</c:v>
                </c:pt>
                <c:pt idx="11">
                  <c:v>88.333352235999996</c:v>
                </c:pt>
                <c:pt idx="12">
                  <c:v>101.992108746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9968-4278-A1C1-38083CE00A33}"/>
            </c:ext>
          </c:extLst>
        </c:ser>
        <c:ser>
          <c:idx val="3"/>
          <c:order val="3"/>
          <c:tx>
            <c:strRef>
              <c:f>'1A_t'!$A$6</c:f>
              <c:strCache>
                <c:ptCount val="1"/>
                <c:pt idx="0">
                  <c:v>HFCs [Mt CO2e]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'1A_t'!$B$3:$T$3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'1A_t'!$B$6:$T$6</c:f>
              <c:numCache>
                <c:formatCode>#,##0</c:formatCode>
                <c:ptCount val="13"/>
                <c:pt idx="0">
                  <c:v>112.2299966729</c:v>
                </c:pt>
                <c:pt idx="1">
                  <c:v>75.616631701999992</c:v>
                </c:pt>
                <c:pt idx="2">
                  <c:v>63.286318999999999</c:v>
                </c:pt>
                <c:pt idx="3">
                  <c:v>91.137703999999999</c:v>
                </c:pt>
                <c:pt idx="4">
                  <c:v>85.046189890000008</c:v>
                </c:pt>
                <c:pt idx="5">
                  <c:v>81.445219000000009</c:v>
                </c:pt>
                <c:pt idx="6">
                  <c:v>73.093171839999997</c:v>
                </c:pt>
                <c:pt idx="7">
                  <c:v>61.132608000000005</c:v>
                </c:pt>
                <c:pt idx="8">
                  <c:v>54.565740250000005</c:v>
                </c:pt>
                <c:pt idx="9">
                  <c:v>58.608449842000006</c:v>
                </c:pt>
                <c:pt idx="10">
                  <c:v>49.640029732000002</c:v>
                </c:pt>
                <c:pt idx="11">
                  <c:v>35.273289646000002</c:v>
                </c:pt>
                <c:pt idx="12">
                  <c:v>45.777912006000001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9968-4278-A1C1-38083CE0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649344"/>
        <c:axId val="278648952"/>
      </c:lineChart>
      <c:catAx>
        <c:axId val="27864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8648560"/>
        <c:crosses val="autoZero"/>
        <c:auto val="1"/>
        <c:lblAlgn val="ctr"/>
        <c:lblOffset val="100"/>
        <c:noMultiLvlLbl val="0"/>
      </c:catAx>
      <c:valAx>
        <c:axId val="278648560"/>
        <c:scaling>
          <c:orientation val="minMax"/>
          <c:min val="0"/>
        </c:scaling>
        <c:delete val="0"/>
        <c:axPos val="l"/>
        <c:majorGridlines/>
        <c:title>
          <c:tx>
            <c:strRef>
              <c:f>'1A_t'!$A$4</c:f>
              <c:strCache>
                <c:ptCount val="1"/>
                <c:pt idx="0">
                  <c:v>Tonnes</c:v>
                </c:pt>
              </c:strCache>
            </c:strRef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crossAx val="278648168"/>
        <c:crosses val="autoZero"/>
        <c:crossBetween val="between"/>
      </c:valAx>
      <c:valAx>
        <c:axId val="278648952"/>
        <c:scaling>
          <c:orientation val="minMax"/>
          <c:min val="0"/>
        </c:scaling>
        <c:delete val="0"/>
        <c:axPos val="r"/>
        <c:title>
          <c:tx>
            <c:strRef>
              <c:f>'1A_t'!$A$5</c:f>
              <c:strCache>
                <c:ptCount val="1"/>
                <c:pt idx="0">
                  <c:v>Mt CO2e</c:v>
                </c:pt>
              </c:strCache>
            </c:strRef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crossAx val="278649344"/>
        <c:crosses val="max"/>
        <c:crossBetween val="between"/>
      </c:valAx>
      <c:catAx>
        <c:axId val="2786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864895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9666778252043091"/>
          <c:y val="8.8787831543794896E-2"/>
          <c:w val="0.20333221747956909"/>
          <c:h val="0.8048488628011558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>
          <a:solidFill>
            <a:srgbClr val="000000"/>
          </a:solidFill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498928</xdr:colOff>
      <xdr:row>10</xdr:row>
      <xdr:rowOff>123975</xdr:rowOff>
    </xdr:from>
    <xdr:to>
      <xdr:col>12</xdr:col>
      <xdr:colOff>376101</xdr:colOff>
      <xdr:row>26</xdr:row>
      <xdr:rowOff>39309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D69"/>
  <sheetViews>
    <sheetView tabSelected="1" topLeftCell="A7" zoomScale="70" zoomScaleNormal="70" workbookViewId="0">
      <selection activeCell="A38" sqref="A38"/>
    </sheetView>
  </sheetViews>
  <sheetFormatPr defaultColWidth="9.109375" defaultRowHeight="14.4" outlineLevelCol="1" x14ac:dyDescent="0.3"/>
  <cols>
    <col min="1" max="1" width="27" bestFit="1" customWidth="1"/>
    <col min="2" max="10" width="7.88671875" customWidth="1"/>
    <col min="11" max="13" width="7" customWidth="1"/>
    <col min="14" max="14" width="6.88671875" customWidth="1"/>
    <col min="15" max="20" width="4.88671875" hidden="1" customWidth="1" outlineLevel="1"/>
    <col min="21" max="21" width="3.44140625" bestFit="1" customWidth="1" collapsed="1"/>
  </cols>
  <sheetData>
    <row r="1" spans="1:30" x14ac:dyDescent="0.3">
      <c r="A1" s="2">
        <f>COLUMN()</f>
        <v>1</v>
      </c>
      <c r="B1" s="2">
        <f>COLUMN()</f>
        <v>2</v>
      </c>
      <c r="C1" s="2">
        <f>COLUMN()</f>
        <v>3</v>
      </c>
      <c r="D1" s="2">
        <f>COLUMN()</f>
        <v>4</v>
      </c>
      <c r="E1" s="2">
        <f>COLUMN()</f>
        <v>5</v>
      </c>
      <c r="F1" s="2">
        <f>COLUMN()</f>
        <v>6</v>
      </c>
      <c r="G1" s="2">
        <f>COLUMN()</f>
        <v>7</v>
      </c>
      <c r="H1" s="2">
        <f>COLUMN()</f>
        <v>8</v>
      </c>
      <c r="I1" s="2">
        <f>COLUMN()</f>
        <v>9</v>
      </c>
      <c r="J1" s="2">
        <f>COLUMN()</f>
        <v>10</v>
      </c>
      <c r="K1" s="2">
        <f>COLUMN()</f>
        <v>11</v>
      </c>
      <c r="L1" s="2">
        <f>COLUMN()</f>
        <v>12</v>
      </c>
      <c r="M1" s="2">
        <f>COLUMN()</f>
        <v>13</v>
      </c>
      <c r="N1" s="2">
        <f>COLUMN()</f>
        <v>14</v>
      </c>
      <c r="O1" s="2">
        <f>COLUMN()</f>
        <v>15</v>
      </c>
      <c r="P1" s="2">
        <f>COLUMN()</f>
        <v>16</v>
      </c>
      <c r="Q1" s="2">
        <f>COLUMN()</f>
        <v>17</v>
      </c>
      <c r="R1" s="2">
        <f>COLUMN()</f>
        <v>18</v>
      </c>
      <c r="S1" s="2">
        <f>COLUMN()</f>
        <v>19</v>
      </c>
      <c r="T1" s="2">
        <f>COLUMN()</f>
        <v>20</v>
      </c>
      <c r="U1" s="2">
        <f>COLUMN()</f>
        <v>21</v>
      </c>
    </row>
    <row r="2" spans="1:30" s="3" customFormat="1" x14ac:dyDescent="0.3">
      <c r="A2" s="2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30" x14ac:dyDescent="0.3">
      <c r="A3" s="2" t="s">
        <v>1</v>
      </c>
      <c r="B3" s="2">
        <v>2007</v>
      </c>
      <c r="C3" s="2">
        <v>2008</v>
      </c>
      <c r="D3" s="2">
        <v>2009</v>
      </c>
      <c r="E3" s="2">
        <v>2010</v>
      </c>
      <c r="F3" s="2">
        <v>2011</v>
      </c>
      <c r="G3" s="2">
        <v>2012</v>
      </c>
      <c r="H3" s="2">
        <v>2013</v>
      </c>
      <c r="I3" s="2">
        <v>2014</v>
      </c>
      <c r="J3" s="2">
        <v>2015</v>
      </c>
      <c r="K3" s="2">
        <v>2016</v>
      </c>
      <c r="L3" s="2">
        <v>2017</v>
      </c>
      <c r="M3" s="2">
        <v>2018</v>
      </c>
      <c r="N3" s="2">
        <v>2019</v>
      </c>
      <c r="O3" s="2">
        <v>2020</v>
      </c>
      <c r="P3" s="2">
        <v>2021</v>
      </c>
      <c r="Q3" s="2">
        <v>2022</v>
      </c>
      <c r="R3" s="2">
        <v>2023</v>
      </c>
      <c r="S3" s="2">
        <v>2024</v>
      </c>
      <c r="T3" s="2">
        <v>2025</v>
      </c>
      <c r="U3" s="2"/>
    </row>
    <row r="4" spans="1:30" x14ac:dyDescent="0.3">
      <c r="A4" s="6" t="s">
        <v>6</v>
      </c>
      <c r="B4" s="7">
        <v>58097.960278999999</v>
      </c>
      <c r="C4" s="7">
        <v>41359.074052999997</v>
      </c>
      <c r="D4" s="7">
        <v>35122.544000000002</v>
      </c>
      <c r="E4" s="7">
        <v>46440.354999999996</v>
      </c>
      <c r="F4" s="7">
        <v>44029.839</v>
      </c>
      <c r="G4" s="7">
        <v>44219.6</v>
      </c>
      <c r="H4" s="7">
        <v>39909.276999999995</v>
      </c>
      <c r="I4" s="7">
        <v>34048.784</v>
      </c>
      <c r="J4" s="7">
        <v>35376.671000000002</v>
      </c>
      <c r="K4" s="7">
        <v>36158.569000000003</v>
      </c>
      <c r="L4" s="7">
        <v>30344.672000000002</v>
      </c>
      <c r="M4" s="7">
        <v>21786.532999999999</v>
      </c>
      <c r="N4" s="7">
        <v>21160.212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2"/>
      <c r="V4" s="4"/>
    </row>
    <row r="5" spans="1:30" x14ac:dyDescent="0.3">
      <c r="A5" s="6" t="s">
        <v>7</v>
      </c>
      <c r="B5" s="7">
        <v>175.00199767290002</v>
      </c>
      <c r="C5" s="7">
        <v>139.01493690199999</v>
      </c>
      <c r="D5" s="7">
        <v>108.4433882</v>
      </c>
      <c r="E5" s="7">
        <v>149.81413549999999</v>
      </c>
      <c r="F5" s="7">
        <v>151.13140189000001</v>
      </c>
      <c r="G5" s="7">
        <v>155.13056599999999</v>
      </c>
      <c r="H5" s="7">
        <v>142.60564033999998</v>
      </c>
      <c r="I5" s="7">
        <v>126.7578668</v>
      </c>
      <c r="J5" s="7">
        <v>120.95757883000002</v>
      </c>
      <c r="K5" s="7">
        <v>119.05274593999999</v>
      </c>
      <c r="L5" s="7">
        <v>105.288992694</v>
      </c>
      <c r="M5" s="7">
        <v>88.333352235999996</v>
      </c>
      <c r="N5" s="7">
        <v>101.992108746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2"/>
      <c r="V5" s="4"/>
    </row>
    <row r="6" spans="1:30" x14ac:dyDescent="0.3">
      <c r="A6" s="8" t="s">
        <v>2</v>
      </c>
      <c r="B6" s="7">
        <v>112.2299966729</v>
      </c>
      <c r="C6" s="7">
        <v>75.616631701999992</v>
      </c>
      <c r="D6" s="7">
        <v>63.286318999999999</v>
      </c>
      <c r="E6" s="7">
        <v>91.137703999999999</v>
      </c>
      <c r="F6" s="7">
        <v>85.046189890000008</v>
      </c>
      <c r="G6" s="7">
        <v>81.445219000000009</v>
      </c>
      <c r="H6" s="7">
        <v>73.093171839999997</v>
      </c>
      <c r="I6" s="7">
        <v>61.132608000000005</v>
      </c>
      <c r="J6" s="7">
        <v>54.565740250000005</v>
      </c>
      <c r="K6" s="7">
        <v>58.608449842000006</v>
      </c>
      <c r="L6" s="7">
        <v>49.640029732000002</v>
      </c>
      <c r="M6" s="7">
        <v>35.273289646000002</v>
      </c>
      <c r="N6" s="7">
        <v>45.777912006000001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2"/>
      <c r="V6" s="4"/>
    </row>
    <row r="7" spans="1:30" x14ac:dyDescent="0.3">
      <c r="A7" s="8" t="s">
        <v>3</v>
      </c>
      <c r="B7" s="7">
        <v>55234.660278999996</v>
      </c>
      <c r="C7" s="7">
        <v>38518.670053000002</v>
      </c>
      <c r="D7" s="7">
        <v>33106.300000000003</v>
      </c>
      <c r="E7" s="7">
        <v>43791.5</v>
      </c>
      <c r="F7" s="7">
        <v>41040.438999999998</v>
      </c>
      <c r="G7" s="7">
        <v>40853.599999999999</v>
      </c>
      <c r="H7" s="7">
        <v>36716.551999999996</v>
      </c>
      <c r="I7" s="7">
        <v>31049.638999999999</v>
      </c>
      <c r="J7" s="7">
        <v>32338.601999999999</v>
      </c>
      <c r="K7" s="7">
        <v>33380.209000000003</v>
      </c>
      <c r="L7" s="7">
        <v>27713.350999999999</v>
      </c>
      <c r="M7" s="7">
        <v>19269.776999999998</v>
      </c>
      <c r="N7" s="7">
        <v>18499.237000000001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2"/>
    </row>
    <row r="8" spans="1:30" x14ac:dyDescent="0.3">
      <c r="A8" s="6" t="s">
        <v>4</v>
      </c>
      <c r="B8" s="7">
        <v>2863.3000000000029</v>
      </c>
      <c r="C8" s="7">
        <v>2840.403999999995</v>
      </c>
      <c r="D8" s="7">
        <v>2016.2439999999988</v>
      </c>
      <c r="E8" s="7">
        <v>2648.8549999999959</v>
      </c>
      <c r="F8" s="7">
        <v>2989.4000000000015</v>
      </c>
      <c r="G8" s="7">
        <v>3366</v>
      </c>
      <c r="H8" s="7">
        <v>3192.7249999999985</v>
      </c>
      <c r="I8" s="7">
        <v>2999.1450000000004</v>
      </c>
      <c r="J8" s="7">
        <v>3038.0690000000031</v>
      </c>
      <c r="K8" s="7">
        <v>2778.3600000000006</v>
      </c>
      <c r="L8" s="7">
        <v>2631.3210000000036</v>
      </c>
      <c r="M8" s="7">
        <v>2516.7560000000012</v>
      </c>
      <c r="N8" s="7">
        <v>2660.9749999999985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2"/>
    </row>
    <row r="9" spans="1:30" x14ac:dyDescent="0.3">
      <c r="A9" s="2" t="s">
        <v>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W9" s="5"/>
      <c r="X9" s="5"/>
      <c r="Y9" s="5"/>
      <c r="Z9" s="5"/>
      <c r="AA9" s="5"/>
      <c r="AB9" s="5"/>
      <c r="AC9" s="5"/>
      <c r="AD9" s="5"/>
    </row>
    <row r="10" spans="1:30" x14ac:dyDescent="0.3">
      <c r="A10" s="2"/>
      <c r="B10" s="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30" x14ac:dyDescent="0.3">
      <c r="B11" s="2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30" x14ac:dyDescent="0.3">
      <c r="A12" s="2"/>
      <c r="B12" s="2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30" x14ac:dyDescent="0.3">
      <c r="A13" s="2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30" x14ac:dyDescent="0.3">
      <c r="A14" s="2"/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30" x14ac:dyDescent="0.3">
      <c r="A15" s="2"/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30" x14ac:dyDescent="0.3">
      <c r="A16" s="2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3">
      <c r="A17" s="2"/>
      <c r="B17" s="2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3">
      <c r="A18" s="2"/>
      <c r="B18" s="2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3">
      <c r="A19" s="2"/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3">
      <c r="A20" s="2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3">
      <c r="A21" s="2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3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3">
      <c r="A23" s="2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3">
      <c r="A24" s="2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3">
      <c r="A25" s="2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3">
      <c r="A26" s="2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3">
      <c r="A27" s="2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3">
      <c r="A28" s="2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3">
      <c r="A29" s="2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3">
      <c r="A31" s="1" t="s">
        <v>8</v>
      </c>
      <c r="B31" s="1" t="s">
        <v>9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92.4" customHeight="1" x14ac:dyDescent="0.3">
      <c r="A33" s="9" t="s">
        <v>10</v>
      </c>
      <c r="B33" s="9"/>
      <c r="C33" s="9"/>
      <c r="D33" s="9"/>
      <c r="E33" s="9"/>
      <c r="F33" s="9"/>
      <c r="G33" s="9"/>
      <c r="H33" s="9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3">
      <c r="A34" s="1" t="s">
        <v>11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</sheetData>
  <mergeCells count="1">
    <mergeCell ref="A33:H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1A_t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2020-10-08T17:54:52Z</dcterms:created>
  <dcterms:modified xsi:type="dcterms:W3CDTF">2020-11-23T08:35:43Z</dcterms:modified>
</cp:coreProperties>
</file>